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ocuments\NetSpeakerphone\Received Files\Лукина Екатерина\"/>
    </mc:Choice>
  </mc:AlternateContent>
  <bookViews>
    <workbookView xWindow="120" yWindow="75" windowWidth="19095" windowHeight="11775"/>
  </bookViews>
  <sheets>
    <sheet name="ИТОГО 46 проектов" sheetId="2" r:id="rId1"/>
  </sheets>
  <calcPr calcId="152511"/>
</workbook>
</file>

<file path=xl/calcChain.xml><?xml version="1.0" encoding="utf-8"?>
<calcChain xmlns="http://schemas.openxmlformats.org/spreadsheetml/2006/main">
  <c r="F50" i="2" l="1"/>
  <c r="G50" i="2"/>
  <c r="H50" i="2"/>
  <c r="I50" i="2"/>
  <c r="E50" i="2"/>
</calcChain>
</file>

<file path=xl/sharedStrings.xml><?xml version="1.0" encoding="utf-8"?>
<sst xmlns="http://schemas.openxmlformats.org/spreadsheetml/2006/main" count="101" uniqueCount="87">
  <si>
    <t>В том числе за счет средств:</t>
  </si>
  <si>
    <t>Общая стоимость проекта</t>
  </si>
  <si>
    <t>Субсидия из областного бюджета</t>
  </si>
  <si>
    <t>местного бюджета</t>
  </si>
  <si>
    <t>поступивших в виде добровольных пожертвований физических лиц</t>
  </si>
  <si>
    <t xml:space="preserve">поступивших в виде добровольных пожертвований юридических лиц и индивидуальных предпринимателей </t>
  </si>
  <si>
    <t>№п/п /Наименование населенного пункта/название проекта</t>
  </si>
  <si>
    <t>ПРОЕКТЫ 2023год</t>
  </si>
  <si>
    <t>Устройство шахтного колодца в п.Юбилейный, на ул. Молодежной</t>
  </si>
  <si>
    <t>пос.Юбилейный</t>
  </si>
  <si>
    <t>Устройство шахтного колодца в п.Юбилейный, на ул. Новоселов</t>
  </si>
  <si>
    <t>д. Яковлевское</t>
  </si>
  <si>
    <t>Приобретение электростанции дизельной в котельную в д. Яковлевское</t>
  </si>
  <si>
    <t>д. Брилино</t>
  </si>
  <si>
    <t>Ремонт теплосети по ул. Северная в д Брилино</t>
  </si>
  <si>
    <t>Ремонт теплосети по ул.Южная  в д Брилино</t>
  </si>
  <si>
    <t xml:space="preserve">Замена задвижек на теплосети в пос.Юбилейный </t>
  </si>
  <si>
    <t>д. Ганьки</t>
  </si>
  <si>
    <t>д. Веницы</t>
  </si>
  <si>
    <t xml:space="preserve">Приобретение и доставка котла в котельную д. Веницы </t>
  </si>
  <si>
    <t>пос Спасское</t>
  </si>
  <si>
    <t>Приобретение и доставка котла в котельную пос. Спасское</t>
  </si>
  <si>
    <t>д. Звана</t>
  </si>
  <si>
    <t>Приобретение, доставка и установка оборудования для детской спортивной площадки в д. Звана</t>
  </si>
  <si>
    <t>д. Степачево</t>
  </si>
  <si>
    <t>Приобретение, доставка и установка уличных тренажеров на спортивную площадку в д. Степачево.</t>
  </si>
  <si>
    <t>д. Малое Восное</t>
  </si>
  <si>
    <t>Приобретение, доставка, установка твердотопливного котла в котельную д. М.Восное</t>
  </si>
  <si>
    <t>Приобретение и доставка мебели в Маловосновский сельский Дом культуры</t>
  </si>
  <si>
    <t>д. Ярцево</t>
  </si>
  <si>
    <t>Демонтаж старого и установка нового памятника войнам, павшим в годы ВОВ в д.Ярцево</t>
  </si>
  <si>
    <t>д. Зыково</t>
  </si>
  <si>
    <t>Приобретение, доставка, установка и подключение водонапорной башни в д. Зыково</t>
  </si>
  <si>
    <t>д. Давыдовское</t>
  </si>
  <si>
    <t>Устройство шахтного колодца в д. Давыдовское.</t>
  </si>
  <si>
    <t>д. Возгриха</t>
  </si>
  <si>
    <t>Устройство двух шахтных колодцев в д. Возгриха.</t>
  </si>
  <si>
    <t>Замена участка водопровода в д. Ярцево</t>
  </si>
  <si>
    <t>д. Петрово</t>
  </si>
  <si>
    <t>Устройство шахтного колодца в д. Петрово</t>
  </si>
  <si>
    <t>д. Сычево</t>
  </si>
  <si>
    <t>Приобретение, доставка, установка и подключение водонапорной  башни в д. Сычево</t>
  </si>
  <si>
    <t>д. Ванское</t>
  </si>
  <si>
    <t>Приобретение русских народных костюмов для участников художественной самодеятельности ветеранского клуба "Девчата" Ванского СДК</t>
  </si>
  <si>
    <t>д. Порослово</t>
  </si>
  <si>
    <t>Изготовление и установка памятника войнам, погибшим в годы ВОВ 1941-1945гг в д. Порослово</t>
  </si>
  <si>
    <t>пос. Староречье</t>
  </si>
  <si>
    <t>Приобретение, доставка и монтаж детского игрового и спортивного оборудования для детской игровой спортивной площадки в пос. Староречье</t>
  </si>
  <si>
    <t>д. Лентьево</t>
  </si>
  <si>
    <t>Приобретение, доставка  и монтаж детского игрового и спортивного оборудования для детской игровой спортивной площадки в д. Лентьево</t>
  </si>
  <si>
    <t>Приобретение, доставка и монтаж детского игрового и спортивного оборудования для детской игровой спортивной площадки в д. Ванское</t>
  </si>
  <si>
    <t>Обустройство площадки для занятий спортом в д. Лентьево</t>
  </si>
  <si>
    <t>д. Долоцкое,д. Мочала, д. М.Медведево</t>
  </si>
  <si>
    <t>д. Долоцкое, д.Кишкино</t>
  </si>
  <si>
    <t>д. Долоцкое</t>
  </si>
  <si>
    <t>Устройство колодезных домиков в д. Мочала,д. Долоцкое, д. М.Медведево.</t>
  </si>
  <si>
    <t>Устройство колодцев в д. Долоцкое и д.Кишкино</t>
  </si>
  <si>
    <t>Приобретение и доставка дровяного котла КВр - 1.16 в котельную д. Долоцкое</t>
  </si>
  <si>
    <t>с.Модно</t>
  </si>
  <si>
    <t>Изготовление и установка мемориала павшим войнам  ВОВ в с.Модно</t>
  </si>
  <si>
    <t>д. Селище</t>
  </si>
  <si>
    <t>г.Устюжна</t>
  </si>
  <si>
    <t>пос.им.Желябова</t>
  </si>
  <si>
    <t>д. Красино</t>
  </si>
  <si>
    <t>д. Слуды</t>
  </si>
  <si>
    <t>д. Соболево</t>
  </si>
  <si>
    <t>д.Славынево</t>
  </si>
  <si>
    <t>д.Шуботово</t>
  </si>
  <si>
    <t>д. Плотичье</t>
  </si>
  <si>
    <t>Приобретение и установка оборудования на детскую площадку в д. Селище</t>
  </si>
  <si>
    <t>Демонтаж здания почты в пос.им.Желябова</t>
  </si>
  <si>
    <t>Приобретение дополнительного оборудования для детской площадки в д. Красино</t>
  </si>
  <si>
    <t>Приобретение и доставка дизельного генератора для котельной в д. Слуды</t>
  </si>
  <si>
    <t>Благоустройство площади у обелиска павшим войнам ВОВ 1941-1945 в пос.им.Желябова</t>
  </si>
  <si>
    <t>Ремонт системы водоотведения в д. Соболево (I этап)</t>
  </si>
  <si>
    <t>Приобретение сценичеких костюмов для художественной самодеятельности Желябовского СДК</t>
  </si>
  <si>
    <t>Выборочный текущий ремонт здания Дома культуры в д. Соболево</t>
  </si>
  <si>
    <t>Бурение скважины в д. Славынево</t>
  </si>
  <si>
    <t>Устройство источника нецентрализованного водоснабжения (колодца) в д. Шуботово</t>
  </si>
  <si>
    <t>Выборочный текущий ремонт крыши Дома культуры в д. Плотичье</t>
  </si>
  <si>
    <t>Обустройство детской площадки в г.Устюжна</t>
  </si>
  <si>
    <t>Приобретение судейской системы для проведения соревнований по гиревому спорту в г.Устюжна</t>
  </si>
  <si>
    <t>Обустройство шахтного колодца в г.Устюжна</t>
  </si>
  <si>
    <t>Устройство асфальтового покрытия на подходах к спортивным площадкам и административно-бытовому корпусу на стадионе в г.Устюжна</t>
  </si>
  <si>
    <t>Приобретение, доставка и установка металлического  ограждения на детской площадке в г.Устюжна</t>
  </si>
  <si>
    <t>ИТОГО ПО РАЙОНУ</t>
  </si>
  <si>
    <t>Устройство шахтного колодца в д. Ганьки на ул.Чистякова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</si>
</sst>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4" fillId="5" borderId="4" xfId="0" applyNumberFormat="1" applyFont="1" applyFill="1" applyBorder="1"/>
    <xf numFmtId="0" fontId="0" fillId="7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4" xfId="0" applyFont="1" applyFill="1" applyBorder="1" applyAlignment="1" applyProtection="1">
      <alignment vertical="top" wrapText="1"/>
      <protection locked="0"/>
    </xf>
    <xf numFmtId="0" fontId="5" fillId="6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9" fillId="6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top" wrapText="1"/>
    </xf>
    <xf numFmtId="2" fontId="4" fillId="5" borderId="4" xfId="0" applyNumberFormat="1" applyFont="1" applyFill="1" applyBorder="1" applyAlignment="1">
      <alignment vertical="top" wrapText="1"/>
    </xf>
    <xf numFmtId="2" fontId="0" fillId="0" borderId="4" xfId="0" applyNumberFormat="1" applyBorder="1"/>
    <xf numFmtId="2" fontId="0" fillId="0" borderId="0" xfId="0" applyNumberFormat="1"/>
    <xf numFmtId="2" fontId="0" fillId="0" borderId="4" xfId="0" applyNumberForma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top" wrapText="1"/>
    </xf>
    <xf numFmtId="2" fontId="14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" fontId="13" fillId="0" borderId="0" xfId="0" applyNumberFormat="1" applyFont="1"/>
    <xf numFmtId="2" fontId="5" fillId="0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left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2" fontId="1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left"/>
    </xf>
    <xf numFmtId="2" fontId="1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left"/>
    </xf>
    <xf numFmtId="2" fontId="0" fillId="0" borderId="7" xfId="0" applyNumberFormat="1" applyBorder="1"/>
    <xf numFmtId="0" fontId="0" fillId="0" borderId="7" xfId="0" applyBorder="1" applyAlignment="1">
      <alignment horizontal="left"/>
    </xf>
    <xf numFmtId="2" fontId="0" fillId="0" borderId="7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16" fillId="4" borderId="11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D48" sqref="D48"/>
    </sheetView>
  </sheetViews>
  <sheetFormatPr defaultRowHeight="21" x14ac:dyDescent="0.25"/>
  <cols>
    <col min="1" max="1" width="8" style="10" customWidth="1"/>
    <col min="2" max="2" width="7.42578125" hidden="1" customWidth="1"/>
    <col min="3" max="3" width="22.28515625" style="23" customWidth="1"/>
    <col min="4" max="4" width="39.140625" customWidth="1"/>
    <col min="5" max="5" width="20" style="28" customWidth="1"/>
    <col min="6" max="6" width="20.28515625" style="19" customWidth="1"/>
    <col min="7" max="7" width="21.7109375" style="19" customWidth="1"/>
    <col min="8" max="8" width="22" style="19" customWidth="1"/>
    <col min="9" max="9" width="22.85546875" style="19" customWidth="1"/>
    <col min="10" max="10" width="15.7109375" customWidth="1"/>
  </cols>
  <sheetData>
    <row r="1" spans="1:10" ht="18.75" x14ac:dyDescent="0.25">
      <c r="A1" s="54" t="s">
        <v>7</v>
      </c>
      <c r="B1" s="54"/>
      <c r="C1" s="54"/>
      <c r="D1" s="54"/>
      <c r="E1" s="54"/>
      <c r="F1" s="55"/>
      <c r="G1" s="56" t="s">
        <v>0</v>
      </c>
      <c r="H1" s="56"/>
      <c r="I1" s="56"/>
    </row>
    <row r="2" spans="1:10" ht="106.5" customHeight="1" x14ac:dyDescent="0.25">
      <c r="A2" s="57" t="s">
        <v>6</v>
      </c>
      <c r="B2" s="58"/>
      <c r="C2" s="58"/>
      <c r="D2" s="59"/>
      <c r="E2" s="24" t="s">
        <v>1</v>
      </c>
      <c r="F2" s="16" t="s">
        <v>2</v>
      </c>
      <c r="G2" s="16" t="s">
        <v>3</v>
      </c>
      <c r="H2" s="16" t="s">
        <v>4</v>
      </c>
      <c r="I2" s="16" t="s">
        <v>5</v>
      </c>
    </row>
    <row r="3" spans="1:10" ht="15.75" x14ac:dyDescent="0.25">
      <c r="A3" s="60"/>
      <c r="B3" s="60"/>
      <c r="C3" s="60"/>
      <c r="D3" s="60"/>
      <c r="E3" s="1"/>
      <c r="F3" s="17"/>
      <c r="G3" s="1"/>
      <c r="H3" s="1"/>
      <c r="I3" s="1"/>
    </row>
    <row r="4" spans="1:10" ht="57" customHeight="1" x14ac:dyDescent="0.25">
      <c r="A4" s="61">
        <v>1</v>
      </c>
      <c r="B4" s="62"/>
      <c r="C4" s="22" t="s">
        <v>9</v>
      </c>
      <c r="D4" s="4" t="s">
        <v>8</v>
      </c>
      <c r="E4" s="25">
        <v>178174.57</v>
      </c>
      <c r="F4" s="13">
        <v>124722.2</v>
      </c>
      <c r="G4" s="48">
        <v>44543.64</v>
      </c>
      <c r="H4" s="14">
        <v>8908.73</v>
      </c>
      <c r="I4" s="29"/>
      <c r="J4" s="19"/>
    </row>
    <row r="5" spans="1:10" ht="45" customHeight="1" x14ac:dyDescent="0.25">
      <c r="A5" s="7">
        <v>2</v>
      </c>
      <c r="B5" s="5"/>
      <c r="C5" s="22" t="s">
        <v>9</v>
      </c>
      <c r="D5" s="4" t="s">
        <v>10</v>
      </c>
      <c r="E5" s="26">
        <v>188524.03</v>
      </c>
      <c r="F5" s="11">
        <v>131966.82</v>
      </c>
      <c r="G5" s="49">
        <v>47131.01</v>
      </c>
      <c r="H5" s="11">
        <v>9426.2000000000007</v>
      </c>
      <c r="I5" s="29"/>
      <c r="J5" s="19"/>
    </row>
    <row r="6" spans="1:10" ht="56.25" x14ac:dyDescent="0.25">
      <c r="A6" s="7">
        <v>3</v>
      </c>
      <c r="B6" s="5"/>
      <c r="C6" s="22" t="s">
        <v>11</v>
      </c>
      <c r="D6" s="4" t="s">
        <v>12</v>
      </c>
      <c r="E6" s="25">
        <v>450000</v>
      </c>
      <c r="F6" s="15">
        <v>315000</v>
      </c>
      <c r="G6" s="15">
        <v>112500</v>
      </c>
      <c r="H6" s="14">
        <v>22500</v>
      </c>
      <c r="I6" s="29"/>
      <c r="J6" s="19"/>
    </row>
    <row r="7" spans="1:10" ht="46.5" customHeight="1" x14ac:dyDescent="0.25">
      <c r="A7" s="7">
        <v>4</v>
      </c>
      <c r="B7" s="5"/>
      <c r="C7" s="22" t="s">
        <v>13</v>
      </c>
      <c r="D7" s="4" t="s">
        <v>14</v>
      </c>
      <c r="E7" s="25">
        <v>1179627.3400000001</v>
      </c>
      <c r="F7" s="15">
        <v>825739.14</v>
      </c>
      <c r="G7" s="15">
        <v>294906.83</v>
      </c>
      <c r="H7" s="14">
        <v>58981.37</v>
      </c>
      <c r="I7" s="29"/>
      <c r="J7" s="19"/>
    </row>
    <row r="8" spans="1:10" ht="40.5" customHeight="1" x14ac:dyDescent="0.25">
      <c r="A8" s="7">
        <v>5</v>
      </c>
      <c r="B8" s="5"/>
      <c r="C8" s="22" t="s">
        <v>13</v>
      </c>
      <c r="D8" s="4" t="s">
        <v>15</v>
      </c>
      <c r="E8" s="25">
        <v>500000</v>
      </c>
      <c r="F8" s="15">
        <v>350000</v>
      </c>
      <c r="G8" s="15">
        <v>125000</v>
      </c>
      <c r="H8" s="14">
        <v>25000</v>
      </c>
      <c r="I8" s="29"/>
      <c r="J8" s="19"/>
    </row>
    <row r="9" spans="1:10" ht="40.5" customHeight="1" x14ac:dyDescent="0.25">
      <c r="A9" s="7">
        <v>6</v>
      </c>
      <c r="B9" s="5"/>
      <c r="C9" s="22" t="s">
        <v>9</v>
      </c>
      <c r="D9" s="4" t="s">
        <v>16</v>
      </c>
      <c r="E9" s="25">
        <v>573900.48</v>
      </c>
      <c r="F9" s="15">
        <v>401730.34</v>
      </c>
      <c r="G9" s="15">
        <v>143475.12</v>
      </c>
      <c r="H9" s="14">
        <v>28695.02</v>
      </c>
      <c r="I9" s="29"/>
      <c r="J9" s="19"/>
    </row>
    <row r="10" spans="1:10" ht="43.5" customHeight="1" x14ac:dyDescent="0.25">
      <c r="A10" s="52">
        <v>7</v>
      </c>
      <c r="B10" s="53"/>
      <c r="C10" s="31" t="s">
        <v>17</v>
      </c>
      <c r="D10" s="32" t="s">
        <v>86</v>
      </c>
      <c r="E10" s="33">
        <v>188524.03</v>
      </c>
      <c r="F10" s="34">
        <v>131966.82</v>
      </c>
      <c r="G10" s="47">
        <v>47131.01</v>
      </c>
      <c r="H10" s="35">
        <v>9426.2000000000007</v>
      </c>
      <c r="I10" s="36"/>
      <c r="J10" s="19"/>
    </row>
    <row r="11" spans="1:10" ht="42.75" customHeight="1" x14ac:dyDescent="0.35">
      <c r="A11" s="8">
        <v>8</v>
      </c>
      <c r="B11" s="30"/>
      <c r="C11" s="22" t="s">
        <v>18</v>
      </c>
      <c r="D11" s="4" t="s">
        <v>19</v>
      </c>
      <c r="E11" s="26">
        <v>770300</v>
      </c>
      <c r="F11" s="11">
        <v>539210</v>
      </c>
      <c r="G11" s="11">
        <v>192575</v>
      </c>
      <c r="H11" s="11">
        <v>38515</v>
      </c>
      <c r="I11" s="29"/>
      <c r="J11" s="19"/>
    </row>
    <row r="12" spans="1:10" ht="45.75" customHeight="1" x14ac:dyDescent="0.35">
      <c r="A12" s="8">
        <v>9</v>
      </c>
      <c r="B12" s="30"/>
      <c r="C12" s="22" t="s">
        <v>20</v>
      </c>
      <c r="D12" s="4" t="s">
        <v>21</v>
      </c>
      <c r="E12" s="26">
        <v>770300</v>
      </c>
      <c r="F12" s="11">
        <v>539210</v>
      </c>
      <c r="G12" s="11">
        <v>192575</v>
      </c>
      <c r="H12" s="11">
        <v>38515</v>
      </c>
      <c r="I12" s="29"/>
      <c r="J12" s="19"/>
    </row>
    <row r="13" spans="1:10" ht="75" x14ac:dyDescent="0.35">
      <c r="A13" s="37">
        <v>10</v>
      </c>
      <c r="B13" s="38"/>
      <c r="C13" s="31" t="s">
        <v>22</v>
      </c>
      <c r="D13" s="32" t="s">
        <v>23</v>
      </c>
      <c r="E13" s="39">
        <v>100000</v>
      </c>
      <c r="F13" s="40">
        <v>70000</v>
      </c>
      <c r="G13" s="40">
        <v>25000</v>
      </c>
      <c r="H13" s="40">
        <v>5000</v>
      </c>
      <c r="I13" s="36"/>
      <c r="J13" s="19"/>
    </row>
    <row r="14" spans="1:10" ht="75" x14ac:dyDescent="0.25">
      <c r="A14" s="8">
        <v>11</v>
      </c>
      <c r="B14" s="2"/>
      <c r="C14" s="22" t="s">
        <v>24</v>
      </c>
      <c r="D14" s="4" t="s">
        <v>25</v>
      </c>
      <c r="E14" s="26">
        <v>300000</v>
      </c>
      <c r="F14" s="11">
        <v>210000</v>
      </c>
      <c r="G14" s="11">
        <v>75000</v>
      </c>
      <c r="H14" s="11">
        <v>15000</v>
      </c>
      <c r="I14" s="18"/>
      <c r="J14" s="19"/>
    </row>
    <row r="15" spans="1:10" ht="56.25" x14ac:dyDescent="0.25">
      <c r="A15" s="8">
        <v>12</v>
      </c>
      <c r="B15" s="2"/>
      <c r="C15" s="22" t="s">
        <v>26</v>
      </c>
      <c r="D15" s="4" t="s">
        <v>27</v>
      </c>
      <c r="E15" s="26">
        <v>900000</v>
      </c>
      <c r="F15" s="11">
        <v>630000</v>
      </c>
      <c r="G15" s="11">
        <v>225000</v>
      </c>
      <c r="H15" s="11">
        <v>45000</v>
      </c>
      <c r="I15" s="18"/>
      <c r="J15" s="19"/>
    </row>
    <row r="16" spans="1:10" ht="56.25" x14ac:dyDescent="0.25">
      <c r="A16" s="8">
        <v>13</v>
      </c>
      <c r="B16" s="2"/>
      <c r="C16" s="22" t="s">
        <v>26</v>
      </c>
      <c r="D16" s="4" t="s">
        <v>28</v>
      </c>
      <c r="E16" s="26">
        <v>200000</v>
      </c>
      <c r="F16" s="11">
        <v>140000</v>
      </c>
      <c r="G16" s="11">
        <v>50000</v>
      </c>
      <c r="H16" s="11">
        <v>10000</v>
      </c>
      <c r="I16" s="18"/>
      <c r="J16" s="19"/>
    </row>
    <row r="17" spans="1:10" ht="75" x14ac:dyDescent="0.25">
      <c r="A17" s="9">
        <v>14</v>
      </c>
      <c r="B17" s="2"/>
      <c r="C17" s="22" t="s">
        <v>29</v>
      </c>
      <c r="D17" s="4" t="s">
        <v>30</v>
      </c>
      <c r="E17" s="26">
        <v>250000</v>
      </c>
      <c r="F17" s="11">
        <v>175000</v>
      </c>
      <c r="G17" s="11">
        <v>62500</v>
      </c>
      <c r="H17" s="11">
        <v>12500</v>
      </c>
      <c r="I17" s="18"/>
      <c r="J17" s="19"/>
    </row>
    <row r="18" spans="1:10" ht="75" x14ac:dyDescent="0.25">
      <c r="A18" s="8">
        <v>15</v>
      </c>
      <c r="B18" s="2"/>
      <c r="C18" s="22" t="s">
        <v>31</v>
      </c>
      <c r="D18" s="4" t="s">
        <v>32</v>
      </c>
      <c r="E18" s="26">
        <v>700000</v>
      </c>
      <c r="F18" s="11">
        <v>490000</v>
      </c>
      <c r="G18" s="11">
        <v>175000</v>
      </c>
      <c r="H18" s="11">
        <v>35000</v>
      </c>
      <c r="I18" s="18"/>
      <c r="J18" s="19"/>
    </row>
    <row r="19" spans="1:10" ht="37.5" x14ac:dyDescent="0.25">
      <c r="A19" s="9">
        <v>16</v>
      </c>
      <c r="B19" s="2"/>
      <c r="C19" s="22" t="s">
        <v>33</v>
      </c>
      <c r="D19" s="4" t="s">
        <v>34</v>
      </c>
      <c r="E19" s="26">
        <v>114000</v>
      </c>
      <c r="F19" s="11">
        <v>79800</v>
      </c>
      <c r="G19" s="11">
        <v>26220</v>
      </c>
      <c r="H19" s="11">
        <v>7980</v>
      </c>
      <c r="J19" s="19"/>
    </row>
    <row r="20" spans="1:10" ht="37.5" x14ac:dyDescent="0.25">
      <c r="A20" s="9">
        <v>17</v>
      </c>
      <c r="B20" s="2"/>
      <c r="C20" s="22" t="s">
        <v>35</v>
      </c>
      <c r="D20" s="4" t="s">
        <v>36</v>
      </c>
      <c r="E20" s="26">
        <v>230000</v>
      </c>
      <c r="F20" s="11">
        <v>161000</v>
      </c>
      <c r="G20" s="11">
        <v>55200</v>
      </c>
      <c r="H20" s="11">
        <v>13800</v>
      </c>
      <c r="I20" s="18"/>
      <c r="J20" s="19"/>
    </row>
    <row r="21" spans="1:10" ht="37.5" x14ac:dyDescent="0.25">
      <c r="A21" s="41">
        <v>18</v>
      </c>
      <c r="B21" s="42"/>
      <c r="C21" s="31" t="s">
        <v>29</v>
      </c>
      <c r="D21" s="32" t="s">
        <v>37</v>
      </c>
      <c r="E21" s="39">
        <v>900000</v>
      </c>
      <c r="F21" s="40">
        <v>630000</v>
      </c>
      <c r="G21" s="40">
        <v>225000</v>
      </c>
      <c r="H21" s="40">
        <v>45000</v>
      </c>
      <c r="I21" s="43"/>
      <c r="J21" s="19"/>
    </row>
    <row r="22" spans="1:10" ht="37.5" x14ac:dyDescent="0.25">
      <c r="A22" s="9">
        <v>19</v>
      </c>
      <c r="B22" s="2"/>
      <c r="C22" s="22" t="s">
        <v>38</v>
      </c>
      <c r="D22" s="4" t="s">
        <v>39</v>
      </c>
      <c r="E22" s="26">
        <v>158000</v>
      </c>
      <c r="F22" s="11">
        <v>110600</v>
      </c>
      <c r="G22" s="11">
        <v>36340</v>
      </c>
      <c r="H22" s="11">
        <v>11060</v>
      </c>
      <c r="I22" s="18"/>
      <c r="J22" s="19"/>
    </row>
    <row r="23" spans="1:10" ht="75" x14ac:dyDescent="0.25">
      <c r="A23" s="41">
        <v>20</v>
      </c>
      <c r="B23" s="42"/>
      <c r="C23" s="31" t="s">
        <v>40</v>
      </c>
      <c r="D23" s="32" t="s">
        <v>41</v>
      </c>
      <c r="E23" s="39">
        <v>700000</v>
      </c>
      <c r="F23" s="40">
        <v>490000</v>
      </c>
      <c r="G23" s="40">
        <v>175000</v>
      </c>
      <c r="H23" s="40">
        <v>35000</v>
      </c>
      <c r="I23" s="43"/>
      <c r="J23" s="19"/>
    </row>
    <row r="24" spans="1:10" ht="112.5" x14ac:dyDescent="0.25">
      <c r="A24" s="9">
        <v>21</v>
      </c>
      <c r="B24" s="2"/>
      <c r="C24" s="22" t="s">
        <v>42</v>
      </c>
      <c r="D24" s="4" t="s">
        <v>43</v>
      </c>
      <c r="E24" s="26">
        <v>62860</v>
      </c>
      <c r="F24" s="11">
        <v>44002</v>
      </c>
      <c r="G24" s="11">
        <v>15715</v>
      </c>
      <c r="H24" s="11">
        <v>3143</v>
      </c>
      <c r="I24" s="20"/>
      <c r="J24" s="19"/>
    </row>
    <row r="25" spans="1:10" ht="75" x14ac:dyDescent="0.25">
      <c r="A25" s="9">
        <v>22</v>
      </c>
      <c r="B25" s="2"/>
      <c r="C25" s="22" t="s">
        <v>44</v>
      </c>
      <c r="D25" s="4" t="s">
        <v>45</v>
      </c>
      <c r="E25" s="26">
        <v>400000</v>
      </c>
      <c r="F25" s="11">
        <v>280000</v>
      </c>
      <c r="G25" s="11">
        <v>100000</v>
      </c>
      <c r="H25" s="11">
        <v>20000</v>
      </c>
      <c r="I25" s="20"/>
      <c r="J25" s="19"/>
    </row>
    <row r="26" spans="1:10" ht="93.75" x14ac:dyDescent="0.25">
      <c r="A26" s="9">
        <v>23</v>
      </c>
      <c r="B26" s="2"/>
      <c r="C26" s="22" t="s">
        <v>46</v>
      </c>
      <c r="D26" s="4" t="s">
        <v>47</v>
      </c>
      <c r="E26" s="26">
        <v>900000</v>
      </c>
      <c r="F26" s="11">
        <v>630000</v>
      </c>
      <c r="G26" s="11">
        <v>225000</v>
      </c>
      <c r="H26" s="11">
        <v>45000</v>
      </c>
      <c r="I26" s="20"/>
      <c r="J26" s="19"/>
    </row>
    <row r="27" spans="1:10" ht="93.75" x14ac:dyDescent="0.25">
      <c r="A27" s="9">
        <v>24</v>
      </c>
      <c r="B27" s="2"/>
      <c r="C27" s="22" t="s">
        <v>48</v>
      </c>
      <c r="D27" s="4" t="s">
        <v>49</v>
      </c>
      <c r="E27" s="26">
        <v>900000</v>
      </c>
      <c r="F27" s="11">
        <v>630000</v>
      </c>
      <c r="G27" s="11">
        <v>225000</v>
      </c>
      <c r="H27" s="11">
        <v>45000</v>
      </c>
      <c r="I27" s="20"/>
      <c r="J27" s="19"/>
    </row>
    <row r="28" spans="1:10" ht="93.75" x14ac:dyDescent="0.25">
      <c r="A28" s="9">
        <v>25</v>
      </c>
      <c r="B28" s="3"/>
      <c r="C28" s="22" t="s">
        <v>42</v>
      </c>
      <c r="D28" s="4" t="s">
        <v>50</v>
      </c>
      <c r="E28" s="26">
        <v>900000</v>
      </c>
      <c r="F28" s="11">
        <v>630000</v>
      </c>
      <c r="G28" s="11">
        <v>225000</v>
      </c>
      <c r="H28" s="11">
        <v>45000</v>
      </c>
      <c r="I28" s="20"/>
      <c r="J28" s="19"/>
    </row>
    <row r="29" spans="1:10" ht="43.5" customHeight="1" x14ac:dyDescent="0.25">
      <c r="A29" s="41">
        <v>26</v>
      </c>
      <c r="B29" s="44"/>
      <c r="C29" s="31" t="s">
        <v>48</v>
      </c>
      <c r="D29" s="32" t="s">
        <v>51</v>
      </c>
      <c r="E29" s="39">
        <v>1285714</v>
      </c>
      <c r="F29" s="40">
        <v>899999.8</v>
      </c>
      <c r="G29" s="40">
        <v>321428.5</v>
      </c>
      <c r="H29" s="40">
        <v>64285.7</v>
      </c>
      <c r="I29" s="45"/>
      <c r="J29" s="19"/>
    </row>
    <row r="30" spans="1:10" ht="63.75" customHeight="1" x14ac:dyDescent="0.3">
      <c r="A30" s="9">
        <v>27</v>
      </c>
      <c r="B30" s="6"/>
      <c r="C30" s="22" t="s">
        <v>52</v>
      </c>
      <c r="D30" s="4" t="s">
        <v>55</v>
      </c>
      <c r="E30" s="26">
        <v>127500</v>
      </c>
      <c r="F30" s="11">
        <v>89250</v>
      </c>
      <c r="G30" s="11">
        <v>31875</v>
      </c>
      <c r="H30" s="11">
        <v>6375</v>
      </c>
      <c r="I30" s="11"/>
      <c r="J30" s="19"/>
    </row>
    <row r="31" spans="1:10" ht="37.5" x14ac:dyDescent="0.3">
      <c r="A31" s="9">
        <v>28</v>
      </c>
      <c r="B31" s="6"/>
      <c r="C31" s="22" t="s">
        <v>53</v>
      </c>
      <c r="D31" s="4" t="s">
        <v>56</v>
      </c>
      <c r="E31" s="26">
        <v>325000</v>
      </c>
      <c r="F31" s="11">
        <v>227500</v>
      </c>
      <c r="G31" s="11">
        <v>81250</v>
      </c>
      <c r="H31" s="11">
        <v>16250</v>
      </c>
      <c r="I31" s="11"/>
      <c r="J31" s="19"/>
    </row>
    <row r="32" spans="1:10" ht="56.25" x14ac:dyDescent="0.3">
      <c r="A32" s="41">
        <v>29</v>
      </c>
      <c r="B32" s="46"/>
      <c r="C32" s="31" t="s">
        <v>54</v>
      </c>
      <c r="D32" s="32" t="s">
        <v>57</v>
      </c>
      <c r="E32" s="39">
        <v>781800</v>
      </c>
      <c r="F32" s="40">
        <v>547260</v>
      </c>
      <c r="G32" s="40">
        <v>195450</v>
      </c>
      <c r="H32" s="40">
        <v>39090</v>
      </c>
      <c r="I32" s="40"/>
      <c r="J32" s="19"/>
    </row>
    <row r="33" spans="1:10" ht="56.25" x14ac:dyDescent="0.3">
      <c r="A33" s="9">
        <v>30</v>
      </c>
      <c r="B33" s="6"/>
      <c r="C33" s="22" t="s">
        <v>58</v>
      </c>
      <c r="D33" s="4" t="s">
        <v>59</v>
      </c>
      <c r="E33" s="26">
        <v>1191380</v>
      </c>
      <c r="F33" s="11">
        <v>833966</v>
      </c>
      <c r="G33" s="11">
        <v>297845</v>
      </c>
      <c r="H33" s="11">
        <v>59569</v>
      </c>
      <c r="I33" s="18"/>
      <c r="J33" s="19"/>
    </row>
    <row r="34" spans="1:10" ht="60.75" customHeight="1" x14ac:dyDescent="0.3">
      <c r="A34" s="9">
        <v>31</v>
      </c>
      <c r="B34" s="6"/>
      <c r="C34" s="22" t="s">
        <v>60</v>
      </c>
      <c r="D34" s="4" t="s">
        <v>69</v>
      </c>
      <c r="E34" s="26">
        <v>473850</v>
      </c>
      <c r="F34" s="11">
        <v>331695</v>
      </c>
      <c r="G34" s="11">
        <v>118462.5</v>
      </c>
      <c r="H34" s="11">
        <v>23692.5</v>
      </c>
      <c r="I34" s="18"/>
      <c r="J34" s="19"/>
    </row>
    <row r="35" spans="1:10" ht="37.5" x14ac:dyDescent="0.3">
      <c r="A35" s="9">
        <v>32</v>
      </c>
      <c r="B35" s="6"/>
      <c r="C35" s="22" t="s">
        <v>62</v>
      </c>
      <c r="D35" s="4" t="s">
        <v>70</v>
      </c>
      <c r="E35" s="26">
        <v>519218.4</v>
      </c>
      <c r="F35" s="11">
        <v>363452.88</v>
      </c>
      <c r="G35" s="11">
        <v>129804.6</v>
      </c>
      <c r="H35" s="11">
        <v>25960.92</v>
      </c>
      <c r="I35" s="18"/>
      <c r="J35" s="19"/>
    </row>
    <row r="36" spans="1:10" ht="75" x14ac:dyDescent="0.3">
      <c r="A36" s="9">
        <v>33</v>
      </c>
      <c r="B36" s="6"/>
      <c r="C36" s="22" t="s">
        <v>63</v>
      </c>
      <c r="D36" s="4" t="s">
        <v>71</v>
      </c>
      <c r="E36" s="26">
        <v>621000</v>
      </c>
      <c r="F36" s="11">
        <v>434700</v>
      </c>
      <c r="G36" s="11">
        <v>155250</v>
      </c>
      <c r="H36" s="11">
        <v>31050</v>
      </c>
      <c r="I36" s="18"/>
      <c r="J36" s="19"/>
    </row>
    <row r="37" spans="1:10" ht="56.25" x14ac:dyDescent="0.3">
      <c r="A37" s="9">
        <v>34</v>
      </c>
      <c r="B37" s="6"/>
      <c r="C37" s="22" t="s">
        <v>64</v>
      </c>
      <c r="D37" s="4" t="s">
        <v>72</v>
      </c>
      <c r="E37" s="26">
        <v>400000</v>
      </c>
      <c r="F37" s="11">
        <v>280000</v>
      </c>
      <c r="G37" s="11">
        <v>100000</v>
      </c>
      <c r="H37" s="11">
        <v>20000</v>
      </c>
      <c r="I37" s="18"/>
      <c r="J37" s="19"/>
    </row>
    <row r="38" spans="1:10" ht="56.25" x14ac:dyDescent="0.3">
      <c r="A38" s="9">
        <v>35</v>
      </c>
      <c r="B38" s="6"/>
      <c r="C38" s="22" t="s">
        <v>62</v>
      </c>
      <c r="D38" s="4" t="s">
        <v>73</v>
      </c>
      <c r="E38" s="26">
        <v>1038200</v>
      </c>
      <c r="F38" s="11">
        <v>726740</v>
      </c>
      <c r="G38" s="11">
        <v>259550</v>
      </c>
      <c r="H38" s="11">
        <v>51910</v>
      </c>
      <c r="I38" s="18"/>
      <c r="J38" s="19"/>
    </row>
    <row r="39" spans="1:10" ht="41.25" customHeight="1" x14ac:dyDescent="0.3">
      <c r="A39" s="9">
        <v>36</v>
      </c>
      <c r="B39" s="6"/>
      <c r="C39" s="22" t="s">
        <v>65</v>
      </c>
      <c r="D39" s="4" t="s">
        <v>74</v>
      </c>
      <c r="E39" s="26">
        <v>1260000</v>
      </c>
      <c r="F39" s="11">
        <v>882000</v>
      </c>
      <c r="G39" s="11">
        <v>315000</v>
      </c>
      <c r="H39" s="11">
        <v>63000</v>
      </c>
      <c r="I39" s="18"/>
      <c r="J39" s="19"/>
    </row>
    <row r="40" spans="1:10" ht="75" x14ac:dyDescent="0.3">
      <c r="A40" s="9">
        <v>37</v>
      </c>
      <c r="B40" s="6"/>
      <c r="C40" s="22" t="s">
        <v>62</v>
      </c>
      <c r="D40" s="4" t="s">
        <v>75</v>
      </c>
      <c r="E40" s="26">
        <v>114792</v>
      </c>
      <c r="F40" s="11">
        <v>80354.399999999994</v>
      </c>
      <c r="G40" s="11">
        <v>28698</v>
      </c>
      <c r="H40" s="11">
        <v>5739.6</v>
      </c>
      <c r="I40" s="18"/>
      <c r="J40" s="19"/>
    </row>
    <row r="41" spans="1:10" ht="56.25" x14ac:dyDescent="0.3">
      <c r="A41" s="9">
        <v>38</v>
      </c>
      <c r="B41" s="6"/>
      <c r="C41" s="22" t="s">
        <v>65</v>
      </c>
      <c r="D41" s="4" t="s">
        <v>76</v>
      </c>
      <c r="E41" s="26">
        <v>1200000</v>
      </c>
      <c r="F41" s="11">
        <v>840000</v>
      </c>
      <c r="G41" s="11">
        <v>300000</v>
      </c>
      <c r="H41" s="11">
        <v>60000</v>
      </c>
      <c r="I41" s="18"/>
      <c r="J41" s="19"/>
    </row>
    <row r="42" spans="1:10" ht="37.5" x14ac:dyDescent="0.3">
      <c r="A42" s="9">
        <v>39</v>
      </c>
      <c r="B42" s="6"/>
      <c r="C42" s="22" t="s">
        <v>66</v>
      </c>
      <c r="D42" s="4" t="s">
        <v>77</v>
      </c>
      <c r="E42" s="27">
        <v>348700</v>
      </c>
      <c r="F42" s="12">
        <v>244090</v>
      </c>
      <c r="G42" s="12">
        <v>87175</v>
      </c>
      <c r="H42" s="12">
        <v>17435</v>
      </c>
      <c r="I42" s="18"/>
      <c r="J42" s="19"/>
    </row>
    <row r="43" spans="1:10" ht="75" x14ac:dyDescent="0.3">
      <c r="A43" s="9">
        <v>40</v>
      </c>
      <c r="B43" s="6"/>
      <c r="C43" s="22" t="s">
        <v>67</v>
      </c>
      <c r="D43" s="4" t="s">
        <v>78</v>
      </c>
      <c r="E43" s="26">
        <v>120000</v>
      </c>
      <c r="F43" s="11">
        <v>84000</v>
      </c>
      <c r="G43" s="11">
        <v>30000</v>
      </c>
      <c r="H43" s="11">
        <v>6000</v>
      </c>
      <c r="I43" s="18"/>
      <c r="J43" s="19"/>
    </row>
    <row r="44" spans="1:10" ht="56.25" x14ac:dyDescent="0.3">
      <c r="A44" s="41">
        <v>41</v>
      </c>
      <c r="B44" s="46"/>
      <c r="C44" s="31" t="s">
        <v>68</v>
      </c>
      <c r="D44" s="32" t="s">
        <v>79</v>
      </c>
      <c r="E44" s="39">
        <v>380000</v>
      </c>
      <c r="F44" s="40">
        <v>266000</v>
      </c>
      <c r="G44" s="40">
        <v>95000</v>
      </c>
      <c r="H44" s="40">
        <v>19000</v>
      </c>
      <c r="I44" s="43"/>
      <c r="J44" s="19"/>
    </row>
    <row r="45" spans="1:10" ht="37.5" x14ac:dyDescent="0.3">
      <c r="A45" s="9">
        <v>42</v>
      </c>
      <c r="B45" s="6"/>
      <c r="C45" s="22" t="s">
        <v>61</v>
      </c>
      <c r="D45" s="4" t="s">
        <v>80</v>
      </c>
      <c r="E45" s="26">
        <v>841212.28</v>
      </c>
      <c r="F45" s="11">
        <v>588848.6</v>
      </c>
      <c r="G45" s="21">
        <v>168242.46</v>
      </c>
      <c r="H45" s="11">
        <v>42060.61</v>
      </c>
      <c r="I45" s="11">
        <v>42060.61</v>
      </c>
      <c r="J45" s="19"/>
    </row>
    <row r="46" spans="1:10" ht="75" x14ac:dyDescent="0.3">
      <c r="A46" s="9">
        <v>43</v>
      </c>
      <c r="B46" s="6"/>
      <c r="C46" s="22" t="s">
        <v>61</v>
      </c>
      <c r="D46" s="4" t="s">
        <v>81</v>
      </c>
      <c r="E46" s="26">
        <v>349600</v>
      </c>
      <c r="F46" s="11">
        <v>244720</v>
      </c>
      <c r="G46" s="11">
        <v>69920</v>
      </c>
      <c r="H46" s="11">
        <v>17480</v>
      </c>
      <c r="I46" s="11">
        <v>17480</v>
      </c>
      <c r="J46" s="19"/>
    </row>
    <row r="47" spans="1:10" ht="37.5" x14ac:dyDescent="0.3">
      <c r="A47" s="9">
        <v>44</v>
      </c>
      <c r="B47" s="6"/>
      <c r="C47" s="22" t="s">
        <v>61</v>
      </c>
      <c r="D47" s="4" t="s">
        <v>82</v>
      </c>
      <c r="E47" s="26">
        <v>234796.84</v>
      </c>
      <c r="F47" s="11">
        <v>164357.79</v>
      </c>
      <c r="G47" s="11">
        <v>46959.37</v>
      </c>
      <c r="H47" s="11">
        <v>23479.68</v>
      </c>
      <c r="I47" s="11"/>
      <c r="J47" s="19"/>
    </row>
    <row r="48" spans="1:10" ht="112.5" x14ac:dyDescent="0.3">
      <c r="A48" s="9">
        <v>45</v>
      </c>
      <c r="B48" s="6"/>
      <c r="C48" s="22" t="s">
        <v>61</v>
      </c>
      <c r="D48" s="4" t="s">
        <v>83</v>
      </c>
      <c r="E48" s="26">
        <v>1656517</v>
      </c>
      <c r="F48" s="11">
        <v>1159561.8999999999</v>
      </c>
      <c r="G48" s="11">
        <v>331303.40000000002</v>
      </c>
      <c r="H48" s="11">
        <v>82825.850000000006</v>
      </c>
      <c r="I48" s="11">
        <v>82825.850000000006</v>
      </c>
      <c r="J48" s="19"/>
    </row>
    <row r="49" spans="1:10" ht="75.75" thickBot="1" x14ac:dyDescent="0.35">
      <c r="A49" s="9">
        <v>46</v>
      </c>
      <c r="B49" s="6"/>
      <c r="C49" s="22" t="s">
        <v>61</v>
      </c>
      <c r="D49" s="4" t="s">
        <v>84</v>
      </c>
      <c r="E49" s="26">
        <v>240600</v>
      </c>
      <c r="F49" s="11">
        <v>168420</v>
      </c>
      <c r="G49" s="11">
        <v>48120</v>
      </c>
      <c r="H49" s="11">
        <v>12030</v>
      </c>
      <c r="I49" s="11">
        <v>12030</v>
      </c>
      <c r="J49" s="19"/>
    </row>
    <row r="50" spans="1:10" ht="36.75" customHeight="1" x14ac:dyDescent="0.25">
      <c r="A50" s="51" t="s">
        <v>85</v>
      </c>
      <c r="B50" s="63"/>
      <c r="C50" s="63"/>
      <c r="D50" s="64"/>
      <c r="E50" s="50">
        <f>SUM(E4:E49)</f>
        <v>26024090.969999999</v>
      </c>
      <c r="F50" s="50">
        <f t="shared" ref="F50:I50" si="0">SUM(F4:F49)</f>
        <v>18216863.690000001</v>
      </c>
      <c r="G50" s="50">
        <f t="shared" si="0"/>
        <v>6332146.4400000004</v>
      </c>
      <c r="H50" s="50">
        <f t="shared" si="0"/>
        <v>1320684.3800000001</v>
      </c>
      <c r="I50" s="50">
        <f t="shared" si="0"/>
        <v>154396.46000000002</v>
      </c>
      <c r="J50" s="19"/>
    </row>
  </sheetData>
  <mergeCells count="7">
    <mergeCell ref="A50:D50"/>
    <mergeCell ref="G1:I1"/>
    <mergeCell ref="A2:D2"/>
    <mergeCell ref="A3:D3"/>
    <mergeCell ref="A10:B10"/>
    <mergeCell ref="A4:B4"/>
    <mergeCell ref="A1:F1"/>
  </mergeCells>
  <pageMargins left="0.11811023622047245" right="0.11811023622047245" top="0.15748031496062992" bottom="0.15748031496062992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 46 проектов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Кузнецова</cp:lastModifiedBy>
  <cp:lastPrinted>2023-03-27T06:56:34Z</cp:lastPrinted>
  <dcterms:created xsi:type="dcterms:W3CDTF">2022-11-10T13:31:56Z</dcterms:created>
  <dcterms:modified xsi:type="dcterms:W3CDTF">2023-05-10T13:25:04Z</dcterms:modified>
</cp:coreProperties>
</file>